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6" documentId="8_{71A1CD8D-0DB3-6A4E-B615-CC4C4599CD6F}" xr6:coauthVersionLast="47" xr6:coauthVersionMax="47" xr10:uidLastSave="{03594F76-090D-458A-BB6B-C43687999CCF}"/>
  <bookViews>
    <workbookView showSheetTabs="0" xWindow="-23148" yWindow="-888" windowWidth="23256" windowHeight="12456" xr2:uid="{00000000-000D-0000-FFFF-FFFF00000000}"/>
  </bookViews>
  <sheets>
    <sheet name="Sheet1" sheetId="1" r:id="rId1"/>
  </sheets>
  <definedNames>
    <definedName name="_xlnm.Print_Area" localSheetId="0">Sheet1!$A$1:$Q$37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1" l="1"/>
  <c r="H31" i="1"/>
  <c r="P14" i="1"/>
  <c r="P19" i="1"/>
  <c r="P24" i="1"/>
  <c r="P27" i="1" s="1"/>
  <c r="D30" i="1" s="1"/>
  <c r="H30" i="1" s="1"/>
  <c r="H32" i="1"/>
  <c r="P23" i="1"/>
  <c r="P13" i="1"/>
  <c r="P18" i="1"/>
  <c r="H34" i="1" l="1"/>
  <c r="P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Format</t>
        </r>
        <r>
          <rPr>
            <sz val="9"/>
            <color indexed="81"/>
            <rFont val="Tahoma"/>
            <family val="2"/>
          </rPr>
          <t xml:space="preserve">
Ort/Datum eingeben
z.B. Freiburg 01.01.2013</t>
        </r>
      </text>
    </comment>
    <comment ref="C1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Format:</t>
        </r>
        <r>
          <rPr>
            <sz val="8"/>
            <color indexed="81"/>
            <rFont val="Tahoma"/>
            <family val="2"/>
          </rPr>
          <t xml:space="preserve">
Monat / Jahr eingeben
z.B. Januar 2023
oder 01.01.2023</t>
        </r>
      </text>
    </comment>
    <comment ref="C1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Format:</t>
        </r>
        <r>
          <rPr>
            <sz val="8"/>
            <color indexed="81"/>
            <rFont val="Tahoma"/>
            <family val="2"/>
          </rPr>
          <t xml:space="preserve">
Datum eingeben
z.B. für Di. - 11.Jan:  11.01.23
Alternativ: 11.01    (OHNE Punkt)</t>
        </r>
      </text>
    </comment>
    <comment ref="C17" authorId="0" shapeId="0" xr:uid="{3C32BEEE-FB0A-4A41-8E1E-4EA3D74B5F47}">
      <text>
        <r>
          <rPr>
            <b/>
            <sz val="8"/>
            <color indexed="81"/>
            <rFont val="Tahoma"/>
            <family val="2"/>
          </rPr>
          <t>Format:</t>
        </r>
        <r>
          <rPr>
            <sz val="8"/>
            <color indexed="81"/>
            <rFont val="Tahoma"/>
            <family val="2"/>
          </rPr>
          <t xml:space="preserve">
Monat / Jahr eingeben
z.B. Januar 2023
oder 01.01.2023</t>
        </r>
      </text>
    </comment>
    <comment ref="C18" authorId="0" shapeId="0" xr:uid="{77160D4D-EC29-4358-9B88-E017B9FA7F1F}">
      <text>
        <r>
          <rPr>
            <b/>
            <sz val="8"/>
            <color indexed="81"/>
            <rFont val="Tahoma"/>
            <family val="2"/>
          </rPr>
          <t>Format:</t>
        </r>
        <r>
          <rPr>
            <sz val="8"/>
            <color indexed="81"/>
            <rFont val="Tahoma"/>
            <family val="2"/>
          </rPr>
          <t xml:space="preserve">
Datum eingeben
z.B. für Di. - 11.Jan:  11.01.23
Alternativ: 11.01    (OHNE Punkt)</t>
        </r>
      </text>
    </comment>
    <comment ref="C22" authorId="0" shapeId="0" xr:uid="{146ACEAC-DEAC-4CAE-95F0-A9965756B725}">
      <text>
        <r>
          <rPr>
            <b/>
            <sz val="8"/>
            <color indexed="81"/>
            <rFont val="Tahoma"/>
            <family val="2"/>
          </rPr>
          <t>Format:</t>
        </r>
        <r>
          <rPr>
            <sz val="8"/>
            <color indexed="81"/>
            <rFont val="Tahoma"/>
            <family val="2"/>
          </rPr>
          <t xml:space="preserve">
Monat / Jahr eingeben
z.B. Januar 2023
oder 01.01.2023</t>
        </r>
      </text>
    </comment>
    <comment ref="C23" authorId="0" shapeId="0" xr:uid="{5204A8BE-9C0E-4AA3-B75D-2E729023547C}">
      <text>
        <r>
          <rPr>
            <b/>
            <sz val="8"/>
            <color indexed="81"/>
            <rFont val="Tahoma"/>
            <family val="2"/>
          </rPr>
          <t>Format:</t>
        </r>
        <r>
          <rPr>
            <sz val="8"/>
            <color indexed="81"/>
            <rFont val="Tahoma"/>
            <family val="2"/>
          </rPr>
          <t xml:space="preserve">
Datum eingeben
z.B. für Di. - 11.Jan:  11.01.23
Alternativ: 11.01    (OHNE Punkt)</t>
        </r>
      </text>
    </comment>
    <comment ref="F30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Vergütungs- und Ausgabenordnung:
</t>
        </r>
        <r>
          <rPr>
            <sz val="8"/>
            <color indexed="81"/>
            <rFont val="Tahoma"/>
            <family val="2"/>
          </rPr>
          <t xml:space="preserve">
14,00 €  Trainer A
13,00 €  Trainer B
12,00 €  Fachübungsleiter C / P-Lizenz / Sportlehrer
12,00 €  Übungsleiter mit einer anderen gleichwertigen Ausbildung
10,00 €  Übungsleiter ohne Ausbildung Funktion als vollwertige ÜL
8,00 €  Qualifizierter-Helfer (ab 18 J. 10,00 € | Einteilung über ÜL)
3,50 €  kleiner Helferlein im Turn- und Sportbereich
40,00 €  Wanderwart  pro Wandertag
</t>
        </r>
      </text>
    </comment>
    <comment ref="F3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Nur für Wettkämpfe:</t>
        </r>
        <r>
          <rPr>
            <sz val="8"/>
            <color indexed="81"/>
            <rFont val="Tahoma"/>
            <family val="2"/>
          </rPr>
          <t xml:space="preserve">
0,30 EUR / KM mit eigenem PKW
(Fahrgemeinschaften müssen gebildet werden)
</t>
        </r>
      </text>
    </comment>
    <comment ref="D32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Tagespauschale</t>
        </r>
        <r>
          <rPr>
            <sz val="8"/>
            <color indexed="81"/>
            <rFont val="Tahoma"/>
            <family val="2"/>
          </rPr>
          <t xml:space="preserve">
Anzahl der Tage</t>
        </r>
      </text>
    </comment>
    <comment ref="D33" authorId="0" shapeId="0" xr:uid="{1B75EA5D-EA9E-4818-8313-9CFFA0834925}">
      <text>
        <r>
          <rPr>
            <b/>
            <sz val="8"/>
            <color indexed="81"/>
            <rFont val="Tahoma"/>
            <family val="2"/>
          </rPr>
          <t>Tagespauschale</t>
        </r>
        <r>
          <rPr>
            <sz val="8"/>
            <color indexed="81"/>
            <rFont val="Tahoma"/>
            <family val="2"/>
          </rPr>
          <t xml:space="preserve">
Anzahl der Tage</t>
        </r>
      </text>
    </comment>
  </commentList>
</comments>
</file>

<file path=xl/sharedStrings.xml><?xml version="1.0" encoding="utf-8"?>
<sst xmlns="http://schemas.openxmlformats.org/spreadsheetml/2006/main" count="36" uniqueCount="27">
  <si>
    <t>Monat</t>
  </si>
  <si>
    <t>Stunden</t>
  </si>
  <si>
    <t>Übungsstunden</t>
  </si>
  <si>
    <t>Anforderung für Übungsleiter-Aufwandsentschädigung</t>
  </si>
  <si>
    <t>Name:</t>
  </si>
  <si>
    <t>Vorname:</t>
  </si>
  <si>
    <t>Strasse:</t>
  </si>
  <si>
    <t>Bankverbindung</t>
  </si>
  <si>
    <t>Bank:</t>
  </si>
  <si>
    <t>Konto Inhaber:</t>
  </si>
  <si>
    <t>PLZ / Stadt:</t>
  </si>
  <si>
    <t>Datum</t>
  </si>
  <si>
    <t>(wenn abweichend)</t>
  </si>
  <si>
    <t>Übungsstunden total:</t>
  </si>
  <si>
    <t>Übungstage total:</t>
  </si>
  <si>
    <t>ÜL-Aufwandsentschädigung:</t>
  </si>
  <si>
    <t>Fahrkostenentschädigung:</t>
  </si>
  <si>
    <t>WK-Betreuung</t>
  </si>
  <si>
    <t>Total:</t>
  </si>
  <si>
    <t>Abteilung:</t>
  </si>
  <si>
    <t>Die Angaben stimmen mit den Riegenbücher überein.</t>
  </si>
  <si>
    <t>Kampfrichter</t>
  </si>
  <si>
    <t>IBAN:</t>
  </si>
  <si>
    <t>BIC:</t>
  </si>
  <si>
    <t>Tage à</t>
  </si>
  <si>
    <t>KM à</t>
  </si>
  <si>
    <t>Stunden 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</si>
</sst>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General\ &quot;Std.&quot;"/>
    <numFmt numFmtId="165" formatCode="&quot;(Datum, Ort, Veranstalltung)&quot;"/>
    <numFmt numFmtId="166" formatCode="&quot;Freiburg, den&quot;\ dd/\ mmmm\ yyyy"/>
    <numFmt numFmtId="167" formatCode="ddd\ \-\ dd/mmm"/>
    <numFmt numFmtId="168" formatCode="&quot;(Datum, Ort, KM, Veranstalltung)&quot;"/>
    <numFmt numFmtId="169" formatCode="mmmm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4" fontId="2" fillId="2" borderId="0" xfId="0" applyNumberFormat="1" applyFont="1" applyFill="1"/>
    <xf numFmtId="44" fontId="2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0" fontId="3" fillId="2" borderId="0" xfId="0" applyFont="1" applyFill="1"/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44" fontId="3" fillId="2" borderId="0" xfId="1" applyFont="1" applyFill="1" applyBorder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4" fontId="3" fillId="2" borderId="0" xfId="1" applyFont="1" applyFill="1" applyBorder="1" applyProtection="1"/>
    <xf numFmtId="0" fontId="3" fillId="2" borderId="6" xfId="0" applyFont="1" applyFill="1" applyBorder="1"/>
    <xf numFmtId="0" fontId="3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/>
    <xf numFmtId="0" fontId="3" fillId="2" borderId="1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top" wrapText="1"/>
    </xf>
    <xf numFmtId="44" fontId="2" fillId="0" borderId="10" xfId="1" applyFont="1" applyFill="1" applyBorder="1" applyProtection="1">
      <protection locked="0"/>
    </xf>
    <xf numFmtId="0" fontId="2" fillId="2" borderId="0" xfId="0" applyFont="1" applyFill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3" fillId="2" borderId="7" xfId="0" applyFont="1" applyFill="1" applyBorder="1"/>
    <xf numFmtId="0" fontId="3" fillId="2" borderId="1" xfId="0" applyFont="1" applyFill="1" applyBorder="1"/>
    <xf numFmtId="167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Protection="1">
      <protection locked="0"/>
    </xf>
    <xf numFmtId="166" fontId="3" fillId="0" borderId="0" xfId="0" applyNumberFormat="1" applyFont="1" applyAlignment="1" applyProtection="1">
      <alignment horizontal="right" vertical="center"/>
      <protection locked="0"/>
    </xf>
    <xf numFmtId="0" fontId="3" fillId="0" borderId="11" xfId="0" applyFont="1" applyBorder="1" applyProtection="1">
      <protection locked="0"/>
    </xf>
    <xf numFmtId="165" fontId="5" fillId="0" borderId="10" xfId="0" applyNumberFormat="1" applyFont="1" applyBorder="1" applyAlignment="1" applyProtection="1">
      <alignment horizontal="left"/>
      <protection locked="0"/>
    </xf>
    <xf numFmtId="0" fontId="3" fillId="2" borderId="0" xfId="0" applyFont="1" applyFill="1"/>
    <xf numFmtId="168" fontId="5" fillId="0" borderId="10" xfId="0" applyNumberFormat="1" applyFont="1" applyBorder="1" applyAlignment="1" applyProtection="1">
      <alignment horizontal="left"/>
      <protection locked="0"/>
    </xf>
    <xf numFmtId="169" fontId="6" fillId="0" borderId="13" xfId="0" applyNumberFormat="1" applyFont="1" applyBorder="1" applyAlignment="1" applyProtection="1">
      <alignment horizontal="center" vertical="top" wrapText="1"/>
      <protection locked="0"/>
    </xf>
    <xf numFmtId="169" fontId="6" fillId="0" borderId="14" xfId="0" applyNumberFormat="1" applyFont="1" applyBorder="1" applyAlignment="1" applyProtection="1">
      <alignment horizontal="center" vertical="top" wrapText="1"/>
      <protection locked="0"/>
    </xf>
    <xf numFmtId="169" fontId="6" fillId="0" borderId="3" xfId="0" applyNumberFormat="1" applyFont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 vertical="justify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0" xfId="0" applyFont="1"/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showGridLines="0" tabSelected="1" view="pageLayout" zoomScale="80" zoomScaleNormal="100" zoomScalePageLayoutView="80" workbookViewId="0">
      <selection activeCell="E33" sqref="E33"/>
    </sheetView>
  </sheetViews>
  <sheetFormatPr baseColWidth="10" defaultColWidth="9.1796875" defaultRowHeight="12.5" x14ac:dyDescent="0.25"/>
  <cols>
    <col min="1" max="1" width="2.6328125" style="6" customWidth="1"/>
    <col min="2" max="2" width="19.1796875" style="6" customWidth="1"/>
    <col min="3" max="15" width="11.36328125" style="6" customWidth="1"/>
    <col min="16" max="16" width="9.36328125" style="6" bestFit="1" customWidth="1"/>
    <col min="17" max="17" width="2.6328125" style="6" customWidth="1"/>
    <col min="18" max="16384" width="9.1796875" style="6"/>
  </cols>
  <sheetData>
    <row r="1" spans="1:17" ht="1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7.5" x14ac:dyDescent="0.35">
      <c r="A2" s="4"/>
      <c r="B2" s="5" t="s">
        <v>3</v>
      </c>
      <c r="C2" s="4"/>
      <c r="D2" s="4"/>
      <c r="E2" s="4"/>
      <c r="F2" s="4"/>
      <c r="G2" s="4"/>
      <c r="H2" s="4"/>
      <c r="I2" s="4"/>
      <c r="J2" s="4"/>
      <c r="K2" s="4"/>
      <c r="L2" s="30"/>
      <c r="M2" s="30"/>
      <c r="N2" s="30"/>
      <c r="O2" s="30"/>
      <c r="P2" s="30"/>
      <c r="Q2" s="4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" customHeight="1" x14ac:dyDescent="0.25">
      <c r="A4" s="4"/>
      <c r="B4" s="7" t="s">
        <v>4</v>
      </c>
      <c r="C4" s="31"/>
      <c r="D4" s="31"/>
      <c r="E4" s="31"/>
      <c r="F4" s="31"/>
      <c r="G4" s="4"/>
      <c r="H4" s="33" t="s">
        <v>7</v>
      </c>
      <c r="I4" s="33"/>
      <c r="J4" s="7"/>
      <c r="K4" s="7"/>
      <c r="L4" s="7"/>
      <c r="M4" s="7"/>
      <c r="N4" s="7"/>
      <c r="O4" s="7"/>
      <c r="P4" s="7"/>
      <c r="Q4" s="4"/>
    </row>
    <row r="5" spans="1:17" ht="15" customHeight="1" x14ac:dyDescent="0.25">
      <c r="A5" s="4"/>
      <c r="B5" s="7" t="s">
        <v>5</v>
      </c>
      <c r="C5" s="29"/>
      <c r="D5" s="29"/>
      <c r="E5" s="29"/>
      <c r="F5" s="29"/>
      <c r="G5" s="4"/>
      <c r="H5" s="33" t="s">
        <v>8</v>
      </c>
      <c r="I5" s="33"/>
      <c r="J5" s="31"/>
      <c r="K5" s="31"/>
      <c r="L5" s="31"/>
      <c r="M5" s="31"/>
      <c r="N5" s="31"/>
      <c r="O5" s="31"/>
      <c r="P5" s="7"/>
      <c r="Q5" s="4"/>
    </row>
    <row r="6" spans="1:17" ht="15" customHeight="1" x14ac:dyDescent="0.25">
      <c r="A6" s="4"/>
      <c r="B6" s="7" t="s">
        <v>6</v>
      </c>
      <c r="C6" s="29"/>
      <c r="D6" s="29"/>
      <c r="E6" s="29"/>
      <c r="F6" s="29"/>
      <c r="G6" s="4"/>
      <c r="H6" s="33" t="s">
        <v>22</v>
      </c>
      <c r="I6" s="33"/>
      <c r="J6" s="39"/>
      <c r="K6" s="39"/>
      <c r="L6" s="39"/>
      <c r="M6" s="39"/>
      <c r="N6" s="39"/>
      <c r="O6" s="39"/>
      <c r="P6" s="7"/>
      <c r="Q6" s="4"/>
    </row>
    <row r="7" spans="1:17" ht="15" customHeight="1" x14ac:dyDescent="0.25">
      <c r="A7" s="4"/>
      <c r="B7" s="7" t="s">
        <v>10</v>
      </c>
      <c r="C7" s="29"/>
      <c r="D7" s="29"/>
      <c r="E7" s="29"/>
      <c r="F7" s="29"/>
      <c r="G7" s="4"/>
      <c r="H7" s="33" t="s">
        <v>23</v>
      </c>
      <c r="I7" s="33"/>
      <c r="J7" s="39"/>
      <c r="K7" s="39"/>
      <c r="L7" s="39"/>
      <c r="M7" s="39"/>
      <c r="N7" s="39"/>
      <c r="O7" s="39"/>
      <c r="P7" s="7"/>
      <c r="Q7" s="4"/>
    </row>
    <row r="8" spans="1:17" ht="15" customHeight="1" x14ac:dyDescent="0.25">
      <c r="A8" s="4"/>
      <c r="B8" s="7"/>
      <c r="C8" s="40"/>
      <c r="D8" s="40"/>
      <c r="E8" s="40"/>
      <c r="F8" s="40"/>
      <c r="G8" s="4"/>
      <c r="H8" s="33" t="s">
        <v>9</v>
      </c>
      <c r="I8" s="33"/>
      <c r="J8" s="29"/>
      <c r="K8" s="29"/>
      <c r="L8" s="29"/>
      <c r="M8" s="29"/>
      <c r="N8" s="29"/>
      <c r="O8" s="29"/>
      <c r="P8" s="7"/>
      <c r="Q8" s="4"/>
    </row>
    <row r="9" spans="1:17" ht="15" customHeight="1" x14ac:dyDescent="0.25">
      <c r="A9" s="4"/>
      <c r="B9" s="7" t="s">
        <v>19</v>
      </c>
      <c r="C9" s="31"/>
      <c r="D9" s="31"/>
      <c r="E9" s="31"/>
      <c r="F9" s="31"/>
      <c r="G9" s="4"/>
      <c r="H9" s="7"/>
      <c r="I9" s="7"/>
      <c r="J9" s="38" t="s">
        <v>12</v>
      </c>
      <c r="K9" s="38"/>
      <c r="L9" s="7"/>
      <c r="M9" s="7"/>
      <c r="N9" s="7"/>
      <c r="O9" s="7"/>
      <c r="P9" s="7"/>
      <c r="Q9" s="4"/>
    </row>
    <row r="10" spans="1:17" ht="1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3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6" thickBot="1" x14ac:dyDescent="0.3">
      <c r="A12" s="4"/>
      <c r="B12" s="8" t="s">
        <v>0</v>
      </c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9" t="s">
        <v>1</v>
      </c>
      <c r="Q12" s="4"/>
    </row>
    <row r="13" spans="1:17" ht="18" customHeight="1" thickBot="1" x14ac:dyDescent="0.3">
      <c r="A13" s="4"/>
      <c r="B13" s="10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11">
        <f>COUNT(C13:O13)</f>
        <v>0</v>
      </c>
      <c r="Q13" s="4"/>
    </row>
    <row r="14" spans="1:17" ht="18" customHeight="1" thickBot="1" x14ac:dyDescent="0.3">
      <c r="A14" s="4"/>
      <c r="B14" s="10" t="s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1">
        <f>SUM(C14:O14)</f>
        <v>0</v>
      </c>
      <c r="Q14" s="4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3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.75" customHeight="1" thickBot="1" x14ac:dyDescent="0.3">
      <c r="A17" s="4"/>
      <c r="B17" s="8" t="s">
        <v>0</v>
      </c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9" t="s">
        <v>1</v>
      </c>
      <c r="Q17" s="4"/>
    </row>
    <row r="18" spans="1:17" ht="18" customHeight="1" thickBot="1" x14ac:dyDescent="0.3">
      <c r="A18" s="4"/>
      <c r="B18" s="10" t="s">
        <v>11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1">
        <f>COUNT(C18:O18)</f>
        <v>0</v>
      </c>
      <c r="Q18" s="4"/>
    </row>
    <row r="19" spans="1:17" ht="18" customHeight="1" thickBot="1" x14ac:dyDescent="0.3">
      <c r="A19" s="4"/>
      <c r="B19" s="10" t="s">
        <v>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1">
        <f>SUM(C19:O19)</f>
        <v>0</v>
      </c>
      <c r="Q19" s="4"/>
    </row>
    <row r="20" spans="1:1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3" thickBo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.75" customHeight="1" thickBot="1" x14ac:dyDescent="0.3">
      <c r="A22" s="4"/>
      <c r="B22" s="8" t="s">
        <v>0</v>
      </c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9" t="s">
        <v>1</v>
      </c>
      <c r="Q22" s="4"/>
    </row>
    <row r="23" spans="1:17" ht="18" customHeight="1" thickBot="1" x14ac:dyDescent="0.3">
      <c r="A23" s="4"/>
      <c r="B23" s="10" t="s">
        <v>11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1">
        <f>COUNT(C23:O23)</f>
        <v>0</v>
      </c>
      <c r="Q23" s="4"/>
    </row>
    <row r="24" spans="1:17" ht="18" customHeight="1" thickBot="1" x14ac:dyDescent="0.3">
      <c r="A24" s="4"/>
      <c r="B24" s="10" t="s">
        <v>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1">
        <f>SUM(C24:O24)</f>
        <v>0</v>
      </c>
      <c r="Q24" s="4"/>
    </row>
    <row r="25" spans="1:17" ht="13" thickBo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7"/>
      <c r="N26" s="26"/>
      <c r="O26" s="18" t="s">
        <v>14</v>
      </c>
      <c r="P26" s="19">
        <f>P13+P18+P23</f>
        <v>0</v>
      </c>
      <c r="Q26" s="4"/>
    </row>
    <row r="27" spans="1:17" ht="13.5" thickBo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0"/>
      <c r="N27" s="27"/>
      <c r="O27" s="21" t="s">
        <v>13</v>
      </c>
      <c r="P27" s="22">
        <f>P14+P19+P24</f>
        <v>0</v>
      </c>
      <c r="Q27" s="4"/>
    </row>
    <row r="28" spans="1:17" ht="12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4"/>
    </row>
    <row r="30" spans="1:17" ht="13" x14ac:dyDescent="0.3">
      <c r="A30" s="4"/>
      <c r="B30" s="7" t="s">
        <v>15</v>
      </c>
      <c r="C30" s="7"/>
      <c r="D30" s="24">
        <f>IF(P27="","",P27)</f>
        <v>0</v>
      </c>
      <c r="E30" s="41" t="s">
        <v>26</v>
      </c>
      <c r="F30" s="23"/>
      <c r="G30" s="7"/>
      <c r="H30" s="1">
        <f>D30*F30</f>
        <v>0</v>
      </c>
      <c r="I30" s="7"/>
      <c r="J30" s="7"/>
      <c r="K30" s="7"/>
      <c r="L30" s="7"/>
      <c r="M30" s="7"/>
      <c r="N30" s="7"/>
      <c r="O30" s="7"/>
      <c r="P30" s="7"/>
      <c r="Q30" s="4"/>
    </row>
    <row r="31" spans="1:17" ht="13" x14ac:dyDescent="0.3">
      <c r="A31" s="4"/>
      <c r="B31" s="7" t="s">
        <v>16</v>
      </c>
      <c r="C31" s="7"/>
      <c r="D31" s="25"/>
      <c r="E31" s="42" t="s">
        <v>25</v>
      </c>
      <c r="F31" s="13">
        <v>0.3</v>
      </c>
      <c r="G31" s="7"/>
      <c r="H31" s="1">
        <f>IF(D31="",0,D31*F31)</f>
        <v>0</v>
      </c>
      <c r="I31" s="7"/>
      <c r="J31" s="34">
        <v>0</v>
      </c>
      <c r="K31" s="34"/>
      <c r="L31" s="34"/>
      <c r="M31" s="34"/>
      <c r="N31" s="34"/>
      <c r="O31" s="34"/>
      <c r="P31" s="7"/>
      <c r="Q31" s="4"/>
    </row>
    <row r="32" spans="1:17" ht="13" x14ac:dyDescent="0.3">
      <c r="A32" s="4"/>
      <c r="B32" s="7" t="s">
        <v>17</v>
      </c>
      <c r="C32" s="7"/>
      <c r="D32" s="25"/>
      <c r="E32" s="41" t="s">
        <v>24</v>
      </c>
      <c r="F32" s="13">
        <v>30</v>
      </c>
      <c r="G32" s="7"/>
      <c r="H32" s="1">
        <f>IF(D32="",0,D32*F32)</f>
        <v>0</v>
      </c>
      <c r="I32" s="7"/>
      <c r="J32" s="32">
        <v>0</v>
      </c>
      <c r="K32" s="32"/>
      <c r="L32" s="32"/>
      <c r="M32" s="32"/>
      <c r="N32" s="32"/>
      <c r="O32" s="32"/>
      <c r="P32" s="7"/>
      <c r="Q32" s="4"/>
    </row>
    <row r="33" spans="1:17" ht="13.5" thickBot="1" x14ac:dyDescent="0.35">
      <c r="A33" s="4"/>
      <c r="B33" s="7" t="s">
        <v>21</v>
      </c>
      <c r="C33" s="7"/>
      <c r="D33" s="25"/>
      <c r="E33" s="41" t="s">
        <v>24</v>
      </c>
      <c r="F33" s="13">
        <v>50</v>
      </c>
      <c r="G33" s="7"/>
      <c r="H33" s="2">
        <f>IF(D33="",0,D33*F33)</f>
        <v>0</v>
      </c>
      <c r="I33" s="7"/>
      <c r="J33" s="32">
        <v>0</v>
      </c>
      <c r="K33" s="32"/>
      <c r="L33" s="32"/>
      <c r="M33" s="32"/>
      <c r="N33" s="32"/>
      <c r="O33" s="32"/>
      <c r="P33" s="7"/>
      <c r="Q33" s="4"/>
    </row>
    <row r="34" spans="1:17" ht="13" x14ac:dyDescent="0.3">
      <c r="A34" s="4"/>
      <c r="B34" s="7"/>
      <c r="C34" s="7"/>
      <c r="D34" s="14"/>
      <c r="E34" s="15"/>
      <c r="F34" s="16"/>
      <c r="G34" s="3" t="s">
        <v>18</v>
      </c>
      <c r="H34" s="1">
        <f>SUM(H30:H33)</f>
        <v>0</v>
      </c>
      <c r="I34" s="7"/>
      <c r="J34" s="7"/>
      <c r="K34" s="7"/>
      <c r="L34" s="7"/>
      <c r="M34" s="7"/>
      <c r="N34" s="7"/>
      <c r="O34" s="7"/>
      <c r="P34" s="7"/>
      <c r="Q34" s="4"/>
    </row>
    <row r="35" spans="1:17" ht="13" x14ac:dyDescent="0.3">
      <c r="A35" s="4"/>
      <c r="B35" s="7"/>
      <c r="C35" s="7"/>
      <c r="D35" s="14"/>
      <c r="E35" s="15"/>
      <c r="F35" s="16"/>
      <c r="G35" s="7"/>
      <c r="H35" s="1"/>
      <c r="I35" s="7"/>
      <c r="J35" s="7"/>
      <c r="K35" s="7"/>
      <c r="L35" s="7"/>
      <c r="M35" s="7"/>
      <c r="N35" s="7"/>
      <c r="O35" s="7"/>
      <c r="P35" s="7"/>
      <c r="Q35" s="4"/>
    </row>
    <row r="36" spans="1:17" x14ac:dyDescent="0.25">
      <c r="A36" s="4"/>
      <c r="B36" s="4" t="s">
        <v>20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</sheetData>
  <sheetProtection selectLockedCells="1"/>
  <mergeCells count="23">
    <mergeCell ref="J7:O7"/>
    <mergeCell ref="C4:F4"/>
    <mergeCell ref="C9:F9"/>
    <mergeCell ref="C5:F5"/>
    <mergeCell ref="C6:F6"/>
    <mergeCell ref="C7:F7"/>
    <mergeCell ref="C8:F8"/>
    <mergeCell ref="J8:O8"/>
    <mergeCell ref="L2:P2"/>
    <mergeCell ref="J5:O5"/>
    <mergeCell ref="J33:O33"/>
    <mergeCell ref="H4:I4"/>
    <mergeCell ref="H5:I5"/>
    <mergeCell ref="H6:I6"/>
    <mergeCell ref="J31:O31"/>
    <mergeCell ref="J32:O32"/>
    <mergeCell ref="H8:I8"/>
    <mergeCell ref="C12:O12"/>
    <mergeCell ref="C17:O17"/>
    <mergeCell ref="C22:O22"/>
    <mergeCell ref="H7:I7"/>
    <mergeCell ref="J9:K9"/>
    <mergeCell ref="J6:O6"/>
  </mergeCells>
  <phoneticPr fontId="0" type="noConversion"/>
  <pageMargins left="0.74803149606299213" right="0.74" top="0.67" bottom="0.91" header="0.51181102362204722" footer="0.36"/>
  <pageSetup paperSize="9" scale="73" orientation="landscape" horizontalDpi="1200" verticalDpi="1200" r:id="rId1"/>
  <headerFooter alignWithMargins="0">
    <oddHeader>&amp;LStand: 03/2026, &amp;RPrintdate: &amp;D</oddHeader>
    <oddFooter>&amp;LSilvia Wolf
Geschäftsstelle | Karlstr. 59
79104 Freiburg&amp;CTelefon: 0761 – 29 623 72
Telefax: 0761 – 15 61 463
E-Mail: geschaeftsstelle@tv-herdern.de&amp;R&amp;O
Turnverein Freiburg-Herdern e.V.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Sheet1</vt:lpstr>
      <vt:lpstr>Sheet1!Druckbereich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2007-04-04T10:44:12Z</cp:lastPrinted>
  <dcterms:created xsi:type="dcterms:W3CDTF">2003-10-22T12:59:48Z</dcterms:created>
  <dcterms:modified xsi:type="dcterms:W3CDTF">2026-03-03T09:11:26Z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